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75" yWindow="4575" windowWidth="20460" windowHeight="3330"/>
  </bookViews>
  <sheets>
    <sheet name="PPI" sheetId="1" r:id="rId1"/>
    <sheet name="Instructivo_PPI" sheetId="4" r:id="rId2"/>
  </sheets>
  <definedNames>
    <definedName name="_xlnm._FilterDatabase" localSheetId="0" hidden="1">PPI!$A$3:$N$9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" i="1" l="1"/>
  <c r="L5" i="1"/>
  <c r="K6" i="1"/>
  <c r="L6" i="1"/>
  <c r="K7" i="1"/>
  <c r="L7" i="1"/>
  <c r="K8" i="1"/>
  <c r="L8" i="1"/>
  <c r="K9" i="1"/>
  <c r="L9" i="1"/>
  <c r="K10" i="1"/>
  <c r="L10" i="1"/>
  <c r="K11" i="1"/>
  <c r="L11" i="1"/>
  <c r="L12" i="1"/>
  <c r="L13" i="1"/>
  <c r="L14" i="1"/>
  <c r="L15" i="1"/>
  <c r="L16" i="1"/>
  <c r="L4" i="1"/>
  <c r="K4" i="1"/>
  <c r="M5" i="1" l="1"/>
  <c r="N5" i="1"/>
  <c r="M6" i="1"/>
  <c r="N6" i="1"/>
  <c r="M7" i="1"/>
  <c r="N7" i="1"/>
  <c r="M8" i="1"/>
  <c r="N8" i="1"/>
  <c r="M9" i="1"/>
  <c r="N9" i="1"/>
  <c r="M10" i="1"/>
  <c r="N10" i="1"/>
  <c r="M11" i="1"/>
  <c r="N11" i="1"/>
  <c r="N4" i="1"/>
  <c r="M4" i="1"/>
</calcChain>
</file>

<file path=xl/sharedStrings.xml><?xml version="1.0" encoding="utf-8"?>
<sst xmlns="http://schemas.openxmlformats.org/spreadsheetml/2006/main" count="68" uniqueCount="55">
  <si>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</si>
  <si>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</si>
  <si>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</si>
  <si>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</si>
  <si>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</si>
  <si>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</si>
  <si>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</si>
  <si>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</si>
  <si>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</si>
  <si>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</si>
  <si>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</si>
  <si>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</si>
  <si>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</si>
  <si>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</si>
  <si>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</si>
  <si>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</si>
  <si>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</si>
  <si>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</si>
  <si>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</si>
  <si>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</si>
  <si>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</si>
  <si>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</si>
  <si>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</si>
  <si>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</si>
  <si>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</si>
  <si>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</si>
  <si>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</si>
  <si>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</si>
  <si>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</si>
  <si>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</si>
  <si>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</si>
  <si>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</si>
  <si>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</si>
  <si>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</si>
  <si>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</si>
  <si>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</si>
  <si>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</si>
  <si>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</si>
  <si>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</si>
  <si>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</si>
  <si>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Personas con discapacidad atendidas adecuadamente</t>
  </si>
  <si>
    <t xml:space="preserve">Atención a personas vulnerables </t>
  </si>
  <si>
    <t>Adultos Mayores Atendidos</t>
  </si>
  <si>
    <t xml:space="preserve">Atencion en Centro de Asistencia Social Temporal </t>
  </si>
  <si>
    <t xml:space="preserve">Vinculacion programas entre sociedad civil y Gobierno. </t>
  </si>
  <si>
    <t>DONATIVOS SOCIEDAD CIVIL CONTINGENCIA</t>
  </si>
  <si>
    <t xml:space="preserve">Desarrollo Comunitario </t>
  </si>
  <si>
    <t>Atención a Niñas, Niños y Adolescentes</t>
  </si>
  <si>
    <t>Niñas y Niños de Escasos recursos atendidos en estancias, Preescolares y Club DIF</t>
  </si>
  <si>
    <t>GASTOS CONTINGENCIA COVID 19</t>
  </si>
  <si>
    <t>AYUDAS SOCIALES (SILLAS, AUX. AUD Y PROT</t>
  </si>
  <si>
    <t>ESTANCIAS COMPLEMENTARIAS CLUB DIF</t>
  </si>
  <si>
    <t>ARTICULACION Y VINCULACION DON. ESPECIE</t>
  </si>
  <si>
    <t>GASTOS CONTINGENCIA COVID 20</t>
  </si>
  <si>
    <t>Sistema para el Desarrollo Integral de la Familia en el Municipio de León
Programas y Proyectos de Inversión
DEL 01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</si>
</sst>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0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9" fontId="0" fillId="0" borderId="0" xfId="17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showGridLines="0" tabSelected="1" zoomScaleNormal="100" workbookViewId="0">
      <selection activeCell="J11" sqref="J11"/>
    </sheetView>
  </sheetViews>
  <sheetFormatPr baseColWidth="10" defaultRowHeight="11.25" x14ac:dyDescent="0.2"/>
  <cols>
    <col min="1" max="1" width="19.83203125" style="4" customWidth="1"/>
    <col min="2" max="2" width="45.5" style="4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4" t="s">
        <v>54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1" customFormat="1" ht="12.75" customHeight="1" x14ac:dyDescent="0.2">
      <c r="A2" s="13"/>
      <c r="B2" s="13"/>
      <c r="C2" s="13"/>
      <c r="D2" s="13"/>
      <c r="E2" s="14"/>
      <c r="F2" s="15" t="s">
        <v>2</v>
      </c>
      <c r="G2" s="16"/>
      <c r="H2" s="14"/>
      <c r="I2" s="15" t="s">
        <v>8</v>
      </c>
      <c r="J2" s="16"/>
      <c r="K2" s="17" t="s">
        <v>15</v>
      </c>
      <c r="L2" s="16"/>
      <c r="M2" s="18" t="s">
        <v>14</v>
      </c>
      <c r="N2" s="19"/>
    </row>
    <row r="3" spans="1:14" s="1" customFormat="1" ht="21.95" customHeight="1" x14ac:dyDescent="0.2">
      <c r="A3" s="20" t="s">
        <v>16</v>
      </c>
      <c r="B3" s="20" t="s">
        <v>0</v>
      </c>
      <c r="C3" s="20" t="s">
        <v>5</v>
      </c>
      <c r="D3" s="20" t="s">
        <v>1</v>
      </c>
      <c r="E3" s="21" t="s">
        <v>3</v>
      </c>
      <c r="F3" s="21" t="s">
        <v>4</v>
      </c>
      <c r="G3" s="21" t="s">
        <v>6</v>
      </c>
      <c r="H3" s="21" t="s">
        <v>9</v>
      </c>
      <c r="I3" s="21" t="s">
        <v>4</v>
      </c>
      <c r="J3" s="21" t="s">
        <v>7</v>
      </c>
      <c r="K3" s="12" t="s">
        <v>10</v>
      </c>
      <c r="L3" s="12" t="s">
        <v>11</v>
      </c>
      <c r="M3" s="22" t="s">
        <v>12</v>
      </c>
      <c r="N3" s="22" t="s">
        <v>13</v>
      </c>
    </row>
    <row r="4" spans="1:14" x14ac:dyDescent="0.2">
      <c r="A4" s="4">
        <v>1501</v>
      </c>
      <c r="B4" s="4" t="s">
        <v>40</v>
      </c>
      <c r="C4" s="4" t="s">
        <v>40</v>
      </c>
      <c r="D4" s="4">
        <v>5000</v>
      </c>
      <c r="E4" s="4">
        <v>1804628.16</v>
      </c>
      <c r="F4" s="4">
        <v>1732028.16</v>
      </c>
      <c r="G4" s="4">
        <v>145404.06</v>
      </c>
      <c r="H4" s="4">
        <v>12500</v>
      </c>
      <c r="I4" s="4">
        <v>12500</v>
      </c>
      <c r="J4" s="4">
        <v>793</v>
      </c>
      <c r="K4" s="23">
        <f>G4/E4</f>
        <v>8.0572864384428095E-2</v>
      </c>
      <c r="L4" s="23">
        <f>G4/F4</f>
        <v>8.3950170879438818E-2</v>
      </c>
      <c r="M4" s="23">
        <f>J4/H4</f>
        <v>6.3439999999999996E-2</v>
      </c>
      <c r="N4" s="23">
        <f>J4/I4</f>
        <v>6.3439999999999996E-2</v>
      </c>
    </row>
    <row r="5" spans="1:14" x14ac:dyDescent="0.2">
      <c r="A5" s="4">
        <v>11101</v>
      </c>
      <c r="B5" s="4" t="s">
        <v>41</v>
      </c>
      <c r="C5" s="4" t="s">
        <v>41</v>
      </c>
      <c r="D5" s="4">
        <v>11000</v>
      </c>
      <c r="E5" s="4">
        <v>35243405.119999997</v>
      </c>
      <c r="F5" s="4">
        <v>35244205.119999997</v>
      </c>
      <c r="G5" s="4">
        <v>9834626.4399999995</v>
      </c>
      <c r="H5" s="4">
        <v>100</v>
      </c>
      <c r="I5" s="4">
        <v>100</v>
      </c>
      <c r="J5" s="4">
        <v>100</v>
      </c>
      <c r="K5" s="23">
        <f t="shared" ref="K5:K11" si="0">G5/E5</f>
        <v>0.27904870163692064</v>
      </c>
      <c r="L5" s="23">
        <f t="shared" ref="L5:L16" si="1">G5/F5</f>
        <v>0.27904236757546147</v>
      </c>
      <c r="M5" s="23">
        <f t="shared" ref="M5:M11" si="2">J5/H5</f>
        <v>1</v>
      </c>
      <c r="N5" s="23">
        <f t="shared" ref="N5:N11" si="3">J5/I5</f>
        <v>1</v>
      </c>
    </row>
    <row r="6" spans="1:14" x14ac:dyDescent="0.2">
      <c r="A6" s="4">
        <v>11102</v>
      </c>
      <c r="B6" s="4" t="s">
        <v>42</v>
      </c>
      <c r="C6" s="4" t="s">
        <v>42</v>
      </c>
      <c r="D6" s="4">
        <v>11000</v>
      </c>
      <c r="E6" s="4">
        <v>631341.85</v>
      </c>
      <c r="F6" s="4">
        <v>676341.85</v>
      </c>
      <c r="G6" s="4">
        <v>66232.149999999994</v>
      </c>
      <c r="H6" s="4">
        <v>15000</v>
      </c>
      <c r="I6" s="4">
        <v>15000</v>
      </c>
      <c r="J6" s="4">
        <v>4350</v>
      </c>
      <c r="K6" s="23">
        <f t="shared" si="0"/>
        <v>0.10490695334072975</v>
      </c>
      <c r="L6" s="23">
        <f t="shared" si="1"/>
        <v>9.7927032017906326E-2</v>
      </c>
      <c r="M6" s="23">
        <f t="shared" si="2"/>
        <v>0.28999999999999998</v>
      </c>
      <c r="N6" s="23">
        <f t="shared" si="3"/>
        <v>0.28999999999999998</v>
      </c>
    </row>
    <row r="7" spans="1:14" x14ac:dyDescent="0.2">
      <c r="A7" s="4">
        <v>11103</v>
      </c>
      <c r="B7" s="4" t="s">
        <v>46</v>
      </c>
      <c r="C7" s="4" t="s">
        <v>46</v>
      </c>
      <c r="D7" s="4">
        <v>11000</v>
      </c>
      <c r="E7" s="4">
        <v>140796.74</v>
      </c>
      <c r="F7" s="4">
        <v>175796.74</v>
      </c>
      <c r="G7" s="4">
        <v>58584.38</v>
      </c>
      <c r="H7" s="4">
        <v>120000</v>
      </c>
      <c r="I7" s="4">
        <v>120000</v>
      </c>
      <c r="J7" s="4">
        <v>37655</v>
      </c>
      <c r="K7" s="23">
        <f t="shared" si="0"/>
        <v>0.41609187826365868</v>
      </c>
      <c r="L7" s="23">
        <f t="shared" si="1"/>
        <v>0.33325066209987741</v>
      </c>
      <c r="M7" s="23">
        <f t="shared" si="2"/>
        <v>0.31379166666666669</v>
      </c>
      <c r="N7" s="23">
        <f t="shared" si="3"/>
        <v>0.31379166666666669</v>
      </c>
    </row>
    <row r="8" spans="1:14" x14ac:dyDescent="0.2">
      <c r="A8" s="4">
        <v>12101</v>
      </c>
      <c r="B8" s="4" t="s">
        <v>47</v>
      </c>
      <c r="C8" s="4" t="s">
        <v>47</v>
      </c>
      <c r="D8" s="4">
        <v>12000</v>
      </c>
      <c r="E8" s="4">
        <v>52300642.899999999</v>
      </c>
      <c r="F8" s="4">
        <v>52397142.899999999</v>
      </c>
      <c r="G8" s="4">
        <v>12131451.470000001</v>
      </c>
      <c r="H8" s="4">
        <v>2000</v>
      </c>
      <c r="I8" s="4">
        <v>2000</v>
      </c>
      <c r="J8" s="4">
        <v>51</v>
      </c>
      <c r="K8" s="23">
        <f t="shared" si="0"/>
        <v>0.23195606779051661</v>
      </c>
      <c r="L8" s="23">
        <f t="shared" si="1"/>
        <v>0.23152887349512336</v>
      </c>
      <c r="M8" s="23">
        <f t="shared" si="2"/>
        <v>2.5499999999999998E-2</v>
      </c>
      <c r="N8" s="23">
        <f t="shared" si="3"/>
        <v>2.5499999999999998E-2</v>
      </c>
    </row>
    <row r="9" spans="1:14" x14ac:dyDescent="0.2">
      <c r="A9" s="4">
        <v>12102</v>
      </c>
      <c r="B9" s="4" t="s">
        <v>43</v>
      </c>
      <c r="C9" s="4" t="s">
        <v>43</v>
      </c>
      <c r="D9" s="4">
        <v>12000</v>
      </c>
      <c r="E9" s="4">
        <v>927356.8</v>
      </c>
      <c r="F9" s="4">
        <v>923856.8</v>
      </c>
      <c r="G9" s="4">
        <v>92823.25</v>
      </c>
      <c r="H9" s="4">
        <v>100</v>
      </c>
      <c r="I9" s="4">
        <v>100</v>
      </c>
      <c r="J9" s="4">
        <v>100</v>
      </c>
      <c r="K9" s="23">
        <f t="shared" si="0"/>
        <v>0.10009442967367037</v>
      </c>
      <c r="L9" s="23">
        <f t="shared" si="1"/>
        <v>0.10047363400908019</v>
      </c>
      <c r="M9" s="23">
        <f t="shared" si="2"/>
        <v>1</v>
      </c>
      <c r="N9" s="23">
        <f t="shared" si="3"/>
        <v>1</v>
      </c>
    </row>
    <row r="10" spans="1:14" x14ac:dyDescent="0.2">
      <c r="A10" s="4">
        <v>12103</v>
      </c>
      <c r="B10" s="4" t="s">
        <v>48</v>
      </c>
      <c r="C10" s="4" t="s">
        <v>48</v>
      </c>
      <c r="D10" s="4">
        <v>12000</v>
      </c>
      <c r="E10" s="4">
        <v>1240379.0900000001</v>
      </c>
      <c r="F10" s="4">
        <v>1296379.0900000001</v>
      </c>
      <c r="G10" s="4">
        <v>416180.89</v>
      </c>
      <c r="H10" s="4">
        <v>1494</v>
      </c>
      <c r="I10" s="4">
        <v>1494</v>
      </c>
      <c r="J10" s="4">
        <v>952</v>
      </c>
      <c r="K10" s="23">
        <f t="shared" si="0"/>
        <v>0.33552717339019317</v>
      </c>
      <c r="L10" s="23">
        <f t="shared" si="1"/>
        <v>0.32103332521353767</v>
      </c>
      <c r="M10" s="23">
        <f t="shared" si="2"/>
        <v>0.63721552878179388</v>
      </c>
      <c r="N10" s="23">
        <f t="shared" si="3"/>
        <v>0.63721552878179388</v>
      </c>
    </row>
    <row r="11" spans="1:14" x14ac:dyDescent="0.2">
      <c r="A11" s="4">
        <v>13101</v>
      </c>
      <c r="B11" s="4" t="s">
        <v>44</v>
      </c>
      <c r="C11" s="4" t="s">
        <v>44</v>
      </c>
      <c r="D11" s="4">
        <v>13000</v>
      </c>
      <c r="E11" s="4">
        <v>2849458.35</v>
      </c>
      <c r="F11" s="4">
        <v>2851705.35</v>
      </c>
      <c r="G11" s="4">
        <v>388595.74</v>
      </c>
      <c r="H11" s="4">
        <v>100</v>
      </c>
      <c r="I11" s="4">
        <v>100</v>
      </c>
      <c r="J11" s="4">
        <v>100</v>
      </c>
      <c r="K11" s="23">
        <f t="shared" si="0"/>
        <v>0.13637530094096653</v>
      </c>
      <c r="L11" s="23">
        <f t="shared" si="1"/>
        <v>0.13626784408143708</v>
      </c>
      <c r="M11" s="23">
        <f t="shared" si="2"/>
        <v>1</v>
      </c>
      <c r="N11" s="23">
        <f t="shared" si="3"/>
        <v>1</v>
      </c>
    </row>
    <row r="12" spans="1:14" x14ac:dyDescent="0.2">
      <c r="A12" s="4">
        <v>3001</v>
      </c>
      <c r="B12" s="4" t="s">
        <v>49</v>
      </c>
      <c r="C12" s="4" t="s">
        <v>53</v>
      </c>
      <c r="D12" s="4">
        <v>2000</v>
      </c>
      <c r="F12" s="4">
        <v>179000</v>
      </c>
      <c r="G12" s="4">
        <v>173594</v>
      </c>
      <c r="K12" s="23"/>
      <c r="L12" s="23">
        <f t="shared" si="1"/>
        <v>0.96979888268156422</v>
      </c>
      <c r="M12" s="23"/>
      <c r="N12" s="23"/>
    </row>
    <row r="13" spans="1:14" x14ac:dyDescent="0.2">
      <c r="A13" s="4">
        <v>11201</v>
      </c>
      <c r="B13" s="4" t="s">
        <v>50</v>
      </c>
      <c r="C13" s="4" t="s">
        <v>50</v>
      </c>
      <c r="D13" s="4">
        <v>11000</v>
      </c>
      <c r="E13" s="4">
        <v>1385000</v>
      </c>
      <c r="F13" s="4">
        <v>1385000</v>
      </c>
      <c r="H13" s="4">
        <v>250</v>
      </c>
      <c r="I13" s="4">
        <v>250</v>
      </c>
      <c r="K13" s="23"/>
      <c r="L13" s="23">
        <f t="shared" si="1"/>
        <v>0</v>
      </c>
      <c r="M13" s="23"/>
      <c r="N13" s="23"/>
    </row>
    <row r="14" spans="1:14" x14ac:dyDescent="0.2">
      <c r="A14" s="4">
        <v>11301</v>
      </c>
      <c r="B14" s="4" t="s">
        <v>45</v>
      </c>
      <c r="C14" s="4" t="s">
        <v>45</v>
      </c>
      <c r="D14" s="4">
        <v>11000</v>
      </c>
      <c r="F14" s="4">
        <v>595713.68999999994</v>
      </c>
      <c r="G14" s="4">
        <v>27541.7</v>
      </c>
      <c r="K14" s="23"/>
      <c r="L14" s="23">
        <f t="shared" si="1"/>
        <v>4.6233115777480294E-2</v>
      </c>
      <c r="M14" s="23"/>
      <c r="N14" s="23"/>
    </row>
    <row r="15" spans="1:14" x14ac:dyDescent="0.2">
      <c r="A15" s="4">
        <v>12201</v>
      </c>
      <c r="B15" s="4" t="s">
        <v>51</v>
      </c>
      <c r="C15" s="4" t="s">
        <v>51</v>
      </c>
      <c r="D15" s="4">
        <v>12000</v>
      </c>
      <c r="F15" s="4">
        <v>4600000</v>
      </c>
      <c r="H15" s="4">
        <v>2</v>
      </c>
      <c r="I15" s="4">
        <v>2</v>
      </c>
      <c r="K15" s="23"/>
      <c r="L15" s="23">
        <f t="shared" si="1"/>
        <v>0</v>
      </c>
    </row>
    <row r="16" spans="1:14" x14ac:dyDescent="0.2">
      <c r="A16" s="4">
        <v>13102</v>
      </c>
      <c r="B16" s="4" t="s">
        <v>52</v>
      </c>
      <c r="C16" s="4" t="s">
        <v>52</v>
      </c>
      <c r="D16" s="4">
        <v>13000</v>
      </c>
      <c r="F16" s="4">
        <v>24845.759999999998</v>
      </c>
      <c r="G16" s="4">
        <v>24845.759999999998</v>
      </c>
      <c r="K16" s="23"/>
      <c r="L16" s="23">
        <f t="shared" si="1"/>
        <v>1</v>
      </c>
    </row>
  </sheetData>
  <sheetProtection formatCells="0" formatColumns="0" formatRows="0" insertRows="0" deleteRows="0" autoFilter="0"/>
  <autoFilter ref="A3:N9"/>
  <mergeCells count="1">
    <mergeCell ref="A1:N1"/>
  </mergeCells>
  <dataValidations count="1">
    <dataValidation allowBlank="1" showErrorMessage="1" prompt="Clave asignada al programa/proyecto" sqref="A2:A3"/>
  </dataValidations>
  <pageMargins left="0.70866141732283472" right="0.70866141732283472" top="0.74803149606299213" bottom="0.74803149606299213" header="0.31496062992125984" footer="0.31496062992125984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11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2021-04-20T14:46:49Z</cp:lastPrinted>
  <dcterms:created xsi:type="dcterms:W3CDTF">2014-10-22T05:35:08Z</dcterms:created>
  <dcterms:modified xsi:type="dcterms:W3CDTF">2021-04-20T15:15:41Z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